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Ольховская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горизонтально'!$I$76</definedName>
    <definedName name="allow_energy">'Время горизонтально'!$F$76</definedName>
    <definedName name="calc_with">'Время горизонтально'!$E$76</definedName>
    <definedName name="energy">'Время горизонтально'!$AA$4</definedName>
    <definedName name="group">'Время горизонтально'!$B$5</definedName>
    <definedName name="interval">'Время горизонтально'!$D$76</definedName>
    <definedName name="is_group">'Время горизонтально'!$G$76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горизонтально'!$H$76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1" i="1"/>
  <c r="W21" i="1"/>
  <c r="X21" i="1"/>
  <c r="Y21" i="1"/>
  <c r="Z21" i="1"/>
  <c r="K21" i="1"/>
  <c r="L21" i="1"/>
  <c r="M21" i="1"/>
  <c r="N21" i="1"/>
  <c r="O21" i="1"/>
  <c r="P21" i="1"/>
  <c r="Q21" i="1"/>
  <c r="R21" i="1"/>
  <c r="S21" i="1"/>
  <c r="T21" i="1"/>
  <c r="U21" i="1"/>
  <c r="V21" i="1"/>
  <c r="D21" i="1"/>
  <c r="E21" i="1"/>
  <c r="F21" i="1"/>
  <c r="G21" i="1"/>
  <c r="H21" i="1"/>
  <c r="I21" i="1"/>
  <c r="J21" i="1"/>
  <c r="C21" i="1"/>
</calcChain>
</file>

<file path=xl/sharedStrings.xml><?xml version="1.0" encoding="utf-8"?>
<sst xmlns="http://schemas.openxmlformats.org/spreadsheetml/2006/main" count="79" uniqueCount="53">
  <si>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</si>
  <si>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</si>
  <si>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</si>
  <si>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</si>
  <si>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</si>
  <si>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</si>
  <si>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</si>
  <si>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</si>
  <si>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</si>
  <si>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</si>
  <si>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</si>
  <si>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</si>
  <si>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</si>
  <si>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</si>
  <si>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</si>
  <si>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</si>
  <si>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</si>
  <si>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</si>
  <si>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</si>
  <si>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</si>
  <si>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</si>
  <si>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</si>
  <si>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</si>
  <si>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</si>
  <si>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</si>
  <si>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</si>
  <si>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</si>
  <si>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</si>
  <si>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</si>
  <si>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</si>
  <si>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</si>
  <si>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</si>
  <si>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</si>
  <si>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</si>
  <si>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</si>
  <si>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</si>
  <si>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</si>
  <si>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</si>
  <si>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</si>
  <si>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35 кВ Ольховская</t>
  </si>
  <si>
    <t xml:space="preserve"> 0,4 Ольховская ТСН 1 ао RS</t>
  </si>
  <si>
    <t xml:space="preserve"> 10 Ольховская Т 1 ао RS</t>
  </si>
  <si>
    <t xml:space="preserve"> 10 Ольховская Т 1 ап RS</t>
  </si>
  <si>
    <t xml:space="preserve"> 10 Ольховская-Кема ао RS</t>
  </si>
  <si>
    <t xml:space="preserve"> 10 Ольховская-Кема ап RS</t>
  </si>
  <si>
    <t xml:space="preserve"> 10 Ольховская-ЛПХ ао RS</t>
  </si>
  <si>
    <t xml:space="preserve"> 10 Ольховская-ЛПХ ап RS</t>
  </si>
  <si>
    <t xml:space="preserve"> 10 Ольховская-Мирный ао RS</t>
  </si>
  <si>
    <t xml:space="preserve"> 10 Ольховская-Мирный ап RS</t>
  </si>
  <si>
    <t xml:space="preserve"> 10 Ольховская-Прокшино ао RS</t>
  </si>
  <si>
    <t xml:space="preserve"> 10 Ольховская-Прокшино ап RS</t>
  </si>
  <si>
    <t xml:space="preserve"> 10 Ольховская-Якшино ао RS</t>
  </si>
  <si>
    <t xml:space="preserve"> 10 Ольховская-Якшино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</si>
</sst>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6"/>
  <sheetViews>
    <sheetView tabSelected="1" topLeftCell="B1" zoomScaleNormal="100" zoomScaleSheetLayoutView="100" workbookViewId="0">
      <selection activeCell="F35" sqref="F3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8.322000000000001</v>
      </c>
      <c r="D8" s="15">
        <v>8.8450000000000006</v>
      </c>
      <c r="E8" s="15">
        <v>8.7880000000000003</v>
      </c>
      <c r="F8" s="15">
        <v>8.6710000000000012</v>
      </c>
      <c r="G8" s="15">
        <v>8.6940000000000008</v>
      </c>
      <c r="H8" s="15">
        <v>8.9190000000000005</v>
      </c>
      <c r="I8" s="15">
        <v>8.7560000000000002</v>
      </c>
      <c r="J8" s="15">
        <v>8.7000000000000011</v>
      </c>
      <c r="K8" s="15">
        <v>8.6240000000000006</v>
      </c>
      <c r="L8" s="16">
        <v>8.5530000000000008</v>
      </c>
      <c r="M8" s="16">
        <v>8.5389999999999997</v>
      </c>
      <c r="N8" s="16">
        <v>8.5120000000000005</v>
      </c>
      <c r="O8" s="16">
        <v>8.4690000000000012</v>
      </c>
      <c r="P8" s="16">
        <v>8.4290000000000003</v>
      </c>
      <c r="Q8" s="16">
        <v>8.3290000000000006</v>
      </c>
      <c r="R8" s="16">
        <v>8.3770000000000007</v>
      </c>
      <c r="S8" s="16">
        <v>8.4190000000000005</v>
      </c>
      <c r="T8" s="16">
        <v>8.468</v>
      </c>
      <c r="U8" s="16">
        <v>8.527000000000001</v>
      </c>
      <c r="V8" s="16">
        <v>8.52</v>
      </c>
      <c r="W8" s="16">
        <v>8.3770000000000007</v>
      </c>
      <c r="X8" s="16">
        <v>8.5090000000000003</v>
      </c>
      <c r="Y8" s="16">
        <v>8.4009999999999998</v>
      </c>
      <c r="Z8" s="55">
        <v>8.5050000000000008</v>
      </c>
      <c r="AA8" s="23">
        <v>205.25300000000004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298</v>
      </c>
      <c r="D10" s="15">
        <v>296.40000000000003</v>
      </c>
      <c r="E10" s="15">
        <v>295.2</v>
      </c>
      <c r="F10" s="15">
        <v>296.40000000000003</v>
      </c>
      <c r="G10" s="15">
        <v>297</v>
      </c>
      <c r="H10" s="15">
        <v>302.8</v>
      </c>
      <c r="I10" s="15">
        <v>307.40000000000003</v>
      </c>
      <c r="J10" s="15">
        <v>336</v>
      </c>
      <c r="K10" s="15">
        <v>351.8</v>
      </c>
      <c r="L10" s="16">
        <v>328</v>
      </c>
      <c r="M10" s="16">
        <v>331.6</v>
      </c>
      <c r="N10" s="16">
        <v>327.40000000000003</v>
      </c>
      <c r="O10" s="16">
        <v>329.40000000000003</v>
      </c>
      <c r="P10" s="16">
        <v>320.40000000000003</v>
      </c>
      <c r="Q10" s="16">
        <v>317.2</v>
      </c>
      <c r="R10" s="16">
        <v>324.2</v>
      </c>
      <c r="S10" s="16">
        <v>328.8</v>
      </c>
      <c r="T10" s="16">
        <v>329</v>
      </c>
      <c r="U10" s="16">
        <v>325.8</v>
      </c>
      <c r="V10" s="16">
        <v>320.2</v>
      </c>
      <c r="W10" s="16">
        <v>321.2</v>
      </c>
      <c r="X10" s="16">
        <v>318.8</v>
      </c>
      <c r="Y10" s="16">
        <v>304.60000000000002</v>
      </c>
      <c r="Z10" s="55">
        <v>289.60000000000002</v>
      </c>
      <c r="AA10" s="65">
        <v>7597.2000000000007</v>
      </c>
    </row>
    <row r="11" spans="1:27" x14ac:dyDescent="0.2">
      <c r="A11" s="7"/>
      <c r="B11" s="8" t="s">
        <v>43</v>
      </c>
      <c r="C11" s="14">
        <v>7.6000000000000005</v>
      </c>
      <c r="D11" s="15">
        <v>7.6000000000000005</v>
      </c>
      <c r="E11" s="15">
        <v>7.6000000000000005</v>
      </c>
      <c r="F11" s="15">
        <v>9.9</v>
      </c>
      <c r="G11" s="15">
        <v>11</v>
      </c>
      <c r="H11" s="15">
        <v>11.4</v>
      </c>
      <c r="I11" s="15">
        <v>7.7</v>
      </c>
      <c r="J11" s="15">
        <v>6.8</v>
      </c>
      <c r="K11" s="15">
        <v>9</v>
      </c>
      <c r="L11" s="16">
        <v>6.5</v>
      </c>
      <c r="M11" s="16">
        <v>6.8</v>
      </c>
      <c r="N11" s="16">
        <v>7.2</v>
      </c>
      <c r="O11" s="16">
        <v>7.3</v>
      </c>
      <c r="P11" s="16">
        <v>7.7</v>
      </c>
      <c r="Q11" s="16">
        <v>7.8</v>
      </c>
      <c r="R11" s="16">
        <v>8.1</v>
      </c>
      <c r="S11" s="16">
        <v>8.8000000000000007</v>
      </c>
      <c r="T11" s="16">
        <v>8.3000000000000007</v>
      </c>
      <c r="U11" s="16">
        <v>8.1</v>
      </c>
      <c r="V11" s="16">
        <v>8.8000000000000007</v>
      </c>
      <c r="W11" s="16">
        <v>8.8000000000000007</v>
      </c>
      <c r="X11" s="16">
        <v>12.6</v>
      </c>
      <c r="Y11" s="16">
        <v>12.1</v>
      </c>
      <c r="Z11" s="55">
        <v>9.5</v>
      </c>
      <c r="AA11" s="65">
        <v>207.00000000000003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43.300000000000004</v>
      </c>
      <c r="D13" s="15">
        <v>44.800000000000004</v>
      </c>
      <c r="E13" s="15">
        <v>45.2</v>
      </c>
      <c r="F13" s="15">
        <v>46.1</v>
      </c>
      <c r="G13" s="15">
        <v>47.2</v>
      </c>
      <c r="H13" s="15">
        <v>48.1</v>
      </c>
      <c r="I13" s="15">
        <v>55.1</v>
      </c>
      <c r="J13" s="15">
        <v>68.5</v>
      </c>
      <c r="K13" s="15">
        <v>63.800000000000004</v>
      </c>
      <c r="L13" s="16">
        <v>56.7</v>
      </c>
      <c r="M13" s="16">
        <v>48</v>
      </c>
      <c r="N13" s="16">
        <v>47.5</v>
      </c>
      <c r="O13" s="16">
        <v>46.6</v>
      </c>
      <c r="P13" s="16">
        <v>46.300000000000004</v>
      </c>
      <c r="Q13" s="16">
        <v>46.1</v>
      </c>
      <c r="R13" s="16">
        <v>47.300000000000004</v>
      </c>
      <c r="S13" s="16">
        <v>54.5</v>
      </c>
      <c r="T13" s="16">
        <v>61.9</v>
      </c>
      <c r="U13" s="16">
        <v>59.1</v>
      </c>
      <c r="V13" s="16">
        <v>56.2</v>
      </c>
      <c r="W13" s="16">
        <v>54.9</v>
      </c>
      <c r="X13" s="16">
        <v>56.1</v>
      </c>
      <c r="Y13" s="16">
        <v>50.2</v>
      </c>
      <c r="Z13" s="55">
        <v>44.800000000000004</v>
      </c>
      <c r="AA13" s="65">
        <v>1238.3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82.4</v>
      </c>
      <c r="D15" s="15">
        <v>81</v>
      </c>
      <c r="E15" s="15">
        <v>81.3</v>
      </c>
      <c r="F15" s="15">
        <v>80.2</v>
      </c>
      <c r="G15" s="15">
        <v>81.2</v>
      </c>
      <c r="H15" s="15">
        <v>83.9</v>
      </c>
      <c r="I15" s="15">
        <v>84</v>
      </c>
      <c r="J15" s="15">
        <v>92.600000000000009</v>
      </c>
      <c r="K15" s="15">
        <v>102</v>
      </c>
      <c r="L15" s="16">
        <v>98.600000000000009</v>
      </c>
      <c r="M15" s="16">
        <v>110.2</v>
      </c>
      <c r="N15" s="16">
        <v>109.9</v>
      </c>
      <c r="O15" s="16">
        <v>112.10000000000001</v>
      </c>
      <c r="P15" s="16">
        <v>104.5</v>
      </c>
      <c r="Q15" s="16">
        <v>104.60000000000001</v>
      </c>
      <c r="R15" s="16">
        <v>98.3</v>
      </c>
      <c r="S15" s="16">
        <v>83</v>
      </c>
      <c r="T15" s="16">
        <v>84.9</v>
      </c>
      <c r="U15" s="16">
        <v>80.3</v>
      </c>
      <c r="V15" s="16">
        <v>79</v>
      </c>
      <c r="W15" s="16">
        <v>79.7</v>
      </c>
      <c r="X15" s="16">
        <v>78.900000000000006</v>
      </c>
      <c r="Y15" s="16">
        <v>77.7</v>
      </c>
      <c r="Z15" s="55">
        <v>75.7</v>
      </c>
      <c r="AA15" s="65">
        <v>2146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51.5</v>
      </c>
      <c r="D17" s="15">
        <v>48.9</v>
      </c>
      <c r="E17" s="15">
        <v>49.2</v>
      </c>
      <c r="F17" s="15">
        <v>49.5</v>
      </c>
      <c r="G17" s="15">
        <v>50.2</v>
      </c>
      <c r="H17" s="15">
        <v>50.2</v>
      </c>
      <c r="I17" s="15">
        <v>56.2</v>
      </c>
      <c r="J17" s="15">
        <v>59.4</v>
      </c>
      <c r="K17" s="15">
        <v>61</v>
      </c>
      <c r="L17" s="16">
        <v>56</v>
      </c>
      <c r="M17" s="16">
        <v>57.800000000000004</v>
      </c>
      <c r="N17" s="16">
        <v>58.2</v>
      </c>
      <c r="O17" s="16">
        <v>56</v>
      </c>
      <c r="P17" s="16">
        <v>58.2</v>
      </c>
      <c r="Q17" s="16">
        <v>60.300000000000004</v>
      </c>
      <c r="R17" s="16">
        <v>64.400000000000006</v>
      </c>
      <c r="S17" s="16">
        <v>69.3</v>
      </c>
      <c r="T17" s="16">
        <v>65</v>
      </c>
      <c r="U17" s="16">
        <v>63.300000000000004</v>
      </c>
      <c r="V17" s="16">
        <v>60.5</v>
      </c>
      <c r="W17" s="16">
        <v>60.800000000000004</v>
      </c>
      <c r="X17" s="16">
        <v>60.4</v>
      </c>
      <c r="Y17" s="16">
        <v>58.1</v>
      </c>
      <c r="Z17" s="55">
        <v>54.6</v>
      </c>
      <c r="AA17" s="65">
        <v>1378.9999999999998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112.2</v>
      </c>
      <c r="D19" s="15">
        <v>113.3</v>
      </c>
      <c r="E19" s="15">
        <v>110.8</v>
      </c>
      <c r="F19" s="15">
        <v>109.7</v>
      </c>
      <c r="G19" s="15">
        <v>106.4</v>
      </c>
      <c r="H19" s="15">
        <v>108.2</v>
      </c>
      <c r="I19" s="15">
        <v>103.4</v>
      </c>
      <c r="J19" s="15">
        <v>107.60000000000001</v>
      </c>
      <c r="K19" s="15">
        <v>115</v>
      </c>
      <c r="L19" s="16">
        <v>109</v>
      </c>
      <c r="M19" s="16">
        <v>108</v>
      </c>
      <c r="N19" s="16">
        <v>103.7</v>
      </c>
      <c r="O19" s="16">
        <v>106.4</v>
      </c>
      <c r="P19" s="16">
        <v>103</v>
      </c>
      <c r="Q19" s="16">
        <v>97.5</v>
      </c>
      <c r="R19" s="16">
        <v>105</v>
      </c>
      <c r="S19" s="16">
        <v>112.3</v>
      </c>
      <c r="T19" s="16">
        <v>108</v>
      </c>
      <c r="U19" s="16">
        <v>113.9</v>
      </c>
      <c r="V19" s="16">
        <v>114.7</v>
      </c>
      <c r="W19" s="16">
        <v>115.8</v>
      </c>
      <c r="X19" s="16">
        <v>109.60000000000001</v>
      </c>
      <c r="Y19" s="16">
        <v>105.8</v>
      </c>
      <c r="Z19" s="55">
        <v>104</v>
      </c>
      <c r="AA19" s="65">
        <v>2603.3000000000002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s="63" customFormat="1" ht="16.5" thickBot="1" x14ac:dyDescent="0.3">
      <c r="A21" s="58"/>
      <c r="B21" s="59" t="s">
        <v>2</v>
      </c>
      <c r="C21" s="60">
        <f>SUM(C8:C20)</f>
        <v>603.32200000000012</v>
      </c>
      <c r="D21" s="60">
        <f>SUM(D8:D20)</f>
        <v>600.84500000000003</v>
      </c>
      <c r="E21" s="60">
        <f>SUM(E8:E20)</f>
        <v>598.08799999999997</v>
      </c>
      <c r="F21" s="60">
        <f>SUM(F8:F20)</f>
        <v>600.471</v>
      </c>
      <c r="G21" s="60">
        <f>SUM(G8:G20)</f>
        <v>601.69399999999996</v>
      </c>
      <c r="H21" s="60">
        <f>SUM(H8:H20)</f>
        <v>613.51900000000001</v>
      </c>
      <c r="I21" s="60">
        <f>SUM(I8:I20)</f>
        <v>622.55600000000004</v>
      </c>
      <c r="J21" s="60">
        <f>SUM(J8:J20)</f>
        <v>679.6</v>
      </c>
      <c r="K21" s="60">
        <f>SUM(K8:K20)</f>
        <v>711.22400000000005</v>
      </c>
      <c r="L21" s="60">
        <f>SUM(L8:L20)</f>
        <v>663.35300000000007</v>
      </c>
      <c r="M21" s="60">
        <f>SUM(M8:M20)</f>
        <v>670.93899999999996</v>
      </c>
      <c r="N21" s="60">
        <f>SUM(N8:N20)</f>
        <v>662.41200000000015</v>
      </c>
      <c r="O21" s="60">
        <f>SUM(O8:O20)</f>
        <v>666.26900000000012</v>
      </c>
      <c r="P21" s="60">
        <f>SUM(P8:P20)</f>
        <v>648.529</v>
      </c>
      <c r="Q21" s="60">
        <f>SUM(Q8:Q20)</f>
        <v>641.82900000000006</v>
      </c>
      <c r="R21" s="60">
        <f>SUM(R8:R20)</f>
        <v>655.67700000000002</v>
      </c>
      <c r="S21" s="60">
        <f>SUM(S8:S20)</f>
        <v>665.11899999999991</v>
      </c>
      <c r="T21" s="60">
        <f>SUM(T8:T20)</f>
        <v>665.56799999999998</v>
      </c>
      <c r="U21" s="60">
        <f>SUM(U8:U20)</f>
        <v>659.02700000000004</v>
      </c>
      <c r="V21" s="60">
        <f>SUM(V8:V20)</f>
        <v>647.92000000000007</v>
      </c>
      <c r="W21" s="60">
        <f>SUM(W8:W20)</f>
        <v>649.57699999999988</v>
      </c>
      <c r="X21" s="60">
        <f>SUM(X8:X20)</f>
        <v>644.90900000000011</v>
      </c>
      <c r="Y21" s="60">
        <f>SUM(Y8:Y20)</f>
        <v>616.90100000000007</v>
      </c>
      <c r="Z21" s="61">
        <f>SUM(Z8:Z20)</f>
        <v>586.70500000000004</v>
      </c>
      <c r="AA21" s="62">
        <f>SUM(AA8:AA20)</f>
        <v>15376.053</v>
      </c>
    </row>
    <row r="76" spans="2:9" ht="17.25" hidden="1" customHeight="1" x14ac:dyDescent="0.2">
      <c r="B76" s="5" t="s">
        <v>33</v>
      </c>
      <c r="C76" s="4"/>
      <c r="D76" s="9">
        <v>1</v>
      </c>
      <c r="E76" s="10">
        <v>0</v>
      </c>
      <c r="F76" s="10">
        <v>0</v>
      </c>
      <c r="G76" s="10">
        <v>1</v>
      </c>
      <c r="H76" s="10">
        <v>1</v>
      </c>
      <c r="I7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Ольховская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Ольховская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2025-12-18T10:24:52Z</dcterms:modified>
</cp:coreProperties>
</file>